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prin\Desktop\"/>
    </mc:Choice>
  </mc:AlternateContent>
  <xr:revisionPtr revIDLastSave="0" documentId="13_ncr:1_{F3BAF295-EED5-4D0B-B191-DA4959C4D43F}" xr6:coauthVersionLast="47" xr6:coauthVersionMax="47" xr10:uidLastSave="{00000000-0000-0000-0000-000000000000}"/>
  <bookViews>
    <workbookView xWindow="-108" yWindow="-108" windowWidth="23256" windowHeight="12456" xr2:uid="{59E74F26-7FA1-451F-856D-35AC290B1EE4}"/>
  </bookViews>
  <sheets>
    <sheet name="社員名簿" sheetId="1" r:id="rId1"/>
  </sheets>
  <definedNames>
    <definedName name="課">テーブル1[課]</definedName>
    <definedName name="氏名">テーブル1[氏名]</definedName>
    <definedName name="部署">テーブル1[部署]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" i="1" l="1" a="1"/>
  <c r="G2" i="1" s="1"/>
  <c r="F2" i="1" a="1"/>
  <c r="F2" i="1" s="1"/>
  <c r="E2" i="1" l="1" a="1"/>
  <c r="E2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<sst xmlns="http://schemas.openxmlformats.org/spreadsheetml/2006/main" count="132" uniqueCount="71">
  <si>
    <t>氏名</t>
  </si>
  <si>
    <t>営業部</t>
  </si>
  <si>
    <t>第一営業課</t>
  </si>
  <si>
    <t>佐藤 健一</t>
  </si>
  <si>
    <t>鈴木 陽子</t>
  </si>
  <si>
    <t>高橋 大輔</t>
  </si>
  <si>
    <t>田中 美咲</t>
  </si>
  <si>
    <t>伊藤 翔太</t>
  </si>
  <si>
    <t>第二営業課</t>
  </si>
  <si>
    <t>渡辺 愛</t>
  </si>
  <si>
    <t>山本 拓也</t>
  </si>
  <si>
    <t>中村 優</t>
  </si>
  <si>
    <t>小林 誠</t>
  </si>
  <si>
    <t>加藤 里奈</t>
  </si>
  <si>
    <t>開発部</t>
  </si>
  <si>
    <t>システム開発一課</t>
  </si>
  <si>
    <t>吉田 浩</t>
  </si>
  <si>
    <t>山田 さくら</t>
  </si>
  <si>
    <t>佐々木 健太</t>
  </si>
  <si>
    <t>システム開発二課</t>
  </si>
  <si>
    <t>山口 唯</t>
  </si>
  <si>
    <t>松本 潤</t>
  </si>
  <si>
    <t>インフラ課</t>
  </si>
  <si>
    <t>井上 真</t>
  </si>
  <si>
    <t>木村 拓哉</t>
  </si>
  <si>
    <t>QA課</t>
  </si>
  <si>
    <t>林 修平</t>
  </si>
  <si>
    <t>清水 亜美</t>
  </si>
  <si>
    <t>総務部</t>
  </si>
  <si>
    <t>総務課</t>
  </si>
  <si>
    <t>山崎 賢人</t>
  </si>
  <si>
    <t>池田 勇気</t>
  </si>
  <si>
    <t>施設管理課</t>
  </si>
  <si>
    <t>阿部 寛</t>
  </si>
  <si>
    <t>橋本 環奈</t>
  </si>
  <si>
    <t>人事部</t>
  </si>
  <si>
    <t>採用課</t>
  </si>
  <si>
    <t>山下 智久</t>
  </si>
  <si>
    <t>中島 健人</t>
  </si>
  <si>
    <t>労務課</t>
  </si>
  <si>
    <t>石川 遼</t>
  </si>
  <si>
    <t>教育研修課</t>
  </si>
  <si>
    <t>前田 敦子</t>
  </si>
  <si>
    <t>経理部</t>
  </si>
  <si>
    <t>財務課</t>
  </si>
  <si>
    <t>藤田 ニコル</t>
  </si>
  <si>
    <t>岡田 准一</t>
  </si>
  <si>
    <t>経理課</t>
  </si>
  <si>
    <t>後藤 真希</t>
  </si>
  <si>
    <t>小川 直也</t>
  </si>
  <si>
    <t>マーケティング部</t>
  </si>
  <si>
    <t>企画課</t>
  </si>
  <si>
    <t>村上 信五</t>
  </si>
  <si>
    <t>長谷川 博己</t>
  </si>
  <si>
    <t>広報課</t>
  </si>
  <si>
    <t>近藤 春菜</t>
  </si>
  <si>
    <t>石井 杏奈</t>
  </si>
  <si>
    <t>製造部</t>
  </si>
  <si>
    <t>生産管理課</t>
  </si>
  <si>
    <t>遠藤 憲一</t>
  </si>
  <si>
    <t>青木 功</t>
  </si>
  <si>
    <t>製造一課</t>
  </si>
  <si>
    <t>藤井 聡太</t>
  </si>
  <si>
    <t>坂本 勇人</t>
  </si>
  <si>
    <t>製造二課</t>
  </si>
  <si>
    <t>大谷 翔平</t>
  </si>
  <si>
    <t>課</t>
    <phoneticPr fontId="1"/>
  </si>
  <si>
    <t>部署</t>
    <phoneticPr fontId="1"/>
  </si>
  <si>
    <t>部署</t>
    <rPh sb="0" eb="2">
      <t>ブショ</t>
    </rPh>
    <phoneticPr fontId="1"/>
  </si>
  <si>
    <t>課</t>
    <rPh sb="0" eb="1">
      <t>カ</t>
    </rPh>
    <phoneticPr fontId="1"/>
  </si>
  <si>
    <t>氏名</t>
    <rPh sb="0" eb="2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</si>
</sst>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游ゴシック"/>
      <family val="2"/>
      <charset val="128"/>
    </font>
    <font>
      <sz val="6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</cellXfs>
  <cellStyles count="1">
    <cellStyle name="標準" xfId="0" builtinId="0"/>
  </cellStyles>
  <dxfs count="6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29CC8FC-635D-4B1F-BEA2-878A7B055617}" name="テーブル1" displayName="テーブル1" ref="A1:C41" totalsRowShown="0" headerRowBorderDxfId="5" tableBorderDxfId="4" totalsRowBorderDxfId="3">
  <autoFilter ref="A1:C41" xr:uid="{F29CC8FC-635D-4B1F-BEA2-878A7B055617}"/>
  <tableColumns count="3">
    <tableColumn id="1" xr3:uid="{EA4720FA-4903-4D90-A104-B943FD165436}" name="部署" dataDxfId="2"/>
    <tableColumn id="2" xr3:uid="{B4CEE192-9100-4B88-A2E0-45A1B3CFF014}" name="課" dataDxfId="1"/>
    <tableColumn id="3" xr3:uid="{F8A14C0C-0AD6-4832-8771-803310D60C9C}" name="氏名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B0BF0-2BEB-4CF0-B4A0-BAE4CFF9955A}">
  <dimension ref="A1:K41"/>
  <sheetViews>
    <sheetView tabSelected="1" zoomScale="115" zoomScaleNormal="115" workbookViewId="0">
      <selection activeCell="K5" sqref="K5"/>
    </sheetView>
  </sheetViews>
  <sheetFormatPr defaultRowHeight="16.2" x14ac:dyDescent="0.4"/>
  <cols>
    <col min="2" max="2" width="17.21875" bestFit="1" customWidth="1"/>
    <col min="3" max="3" width="11.6640625" bestFit="1" customWidth="1"/>
    <col min="5" max="5" width="17.21875" bestFit="1" customWidth="1"/>
    <col min="6" max="7" width="12" customWidth="1"/>
    <col min="9" max="9" width="17.21875" bestFit="1" customWidth="1"/>
    <col min="10" max="10" width="13.33203125" customWidth="1"/>
    <col min="11" max="11" width="11.44140625" customWidth="1"/>
  </cols>
  <sheetData>
    <row r="1" spans="1:11" x14ac:dyDescent="0.4">
      <c r="A1" s="4" t="s">
        <v>67</v>
      </c>
      <c r="B1" s="5" t="s">
        <v>66</v>
      </c>
      <c r="C1" s="6" t="s">
        <v>0</v>
      </c>
      <c r="E1" t="s">
        <v>68</v>
      </c>
      <c r="F1" t="s">
        <v>69</v>
      </c>
      <c r="G1" t="s">
        <v>70</v>
      </c>
      <c r="I1" s="1" t="s">
        <v>68</v>
      </c>
      <c r="J1" s="1" t="s">
        <v>69</v>
      </c>
      <c r="K1" s="1" t="s">
        <v>70</v>
      </c>
    </row>
    <row r="2" spans="1:11" x14ac:dyDescent="0.4">
      <c r="A2" s="2" t="s">
        <v>1</v>
      </c>
      <c r="B2" s="1" t="s">
        <v>2</v>
      </c>
      <c r="C2" s="3" t="s">
        <v>3</v>
      </c>
      <c r="E2" t="str" cm="1">
        <f t="array" ref="E2:E8">_xlfn.UNIQUE(テーブル1[部署])</f>
        <v>営業部</v>
      </c>
      <c r="F2" t="str" cm="1">
        <f t="array" ref="F2:F3">_xlfn.UNIQUE(_xlfn._xlws.FILTER(テーブル1[課],テーブル1[部署]=I2))</f>
        <v>第一営業課</v>
      </c>
      <c r="G2" t="str" cm="1">
        <f t="array" ref="G2:G6">_xlfn.UNIQUE(_xlfn._xlws.FILTER(テーブル1[氏名],テーブル1[課]=J2))</f>
        <v>佐藤 健一</v>
      </c>
      <c r="I2" s="1" t="s">
        <v>1</v>
      </c>
      <c r="J2" s="1" t="s">
        <v>2</v>
      </c>
      <c r="K2" s="1" t="s">
        <v>5</v>
      </c>
    </row>
    <row r="3" spans="1:11" x14ac:dyDescent="0.4">
      <c r="A3" s="2" t="s">
        <v>1</v>
      </c>
      <c r="B3" s="1" t="s">
        <v>2</v>
      </c>
      <c r="C3" s="3" t="s">
        <v>4</v>
      </c>
      <c r="E3" t="str">
        <v>開発部</v>
      </c>
      <c r="F3" t="str">
        <v>第二営業課</v>
      </c>
      <c r="G3" t="str">
        <v>鈴木 陽子</v>
      </c>
    </row>
    <row r="4" spans="1:11" x14ac:dyDescent="0.4">
      <c r="A4" s="2" t="s">
        <v>1</v>
      </c>
      <c r="B4" s="1" t="s">
        <v>2</v>
      </c>
      <c r="C4" s="3" t="s">
        <v>5</v>
      </c>
      <c r="E4" t="str">
        <v>総務部</v>
      </c>
      <c r="G4" t="str">
        <v>高橋 大輔</v>
      </c>
    </row>
    <row r="5" spans="1:11" x14ac:dyDescent="0.4">
      <c r="A5" s="2" t="s">
        <v>1</v>
      </c>
      <c r="B5" s="1" t="s">
        <v>2</v>
      </c>
      <c r="C5" s="3" t="s">
        <v>6</v>
      </c>
      <c r="E5" t="str">
        <v>人事部</v>
      </c>
      <c r="G5" t="str">
        <v>田中 美咲</v>
      </c>
    </row>
    <row r="6" spans="1:11" x14ac:dyDescent="0.4">
      <c r="A6" s="2" t="s">
        <v>1</v>
      </c>
      <c r="B6" s="1" t="s">
        <v>2</v>
      </c>
      <c r="C6" s="3" t="s">
        <v>7</v>
      </c>
      <c r="E6" t="str">
        <v>経理部</v>
      </c>
      <c r="G6" t="str">
        <v>伊藤 翔太</v>
      </c>
    </row>
    <row r="7" spans="1:11" x14ac:dyDescent="0.4">
      <c r="A7" s="2" t="s">
        <v>1</v>
      </c>
      <c r="B7" s="1" t="s">
        <v>8</v>
      </c>
      <c r="C7" s="3" t="s">
        <v>9</v>
      </c>
      <c r="E7" t="str">
        <v>マーケティング部</v>
      </c>
    </row>
    <row r="8" spans="1:11" x14ac:dyDescent="0.4">
      <c r="A8" s="2" t="s">
        <v>1</v>
      </c>
      <c r="B8" s="1" t="s">
        <v>8</v>
      </c>
      <c r="C8" s="3" t="s">
        <v>10</v>
      </c>
      <c r="E8" t="str">
        <v>製造部</v>
      </c>
    </row>
    <row r="9" spans="1:11" x14ac:dyDescent="0.4">
      <c r="A9" s="2" t="s">
        <v>1</v>
      </c>
      <c r="B9" s="1" t="s">
        <v>8</v>
      </c>
      <c r="C9" s="3" t="s">
        <v>11</v>
      </c>
    </row>
    <row r="10" spans="1:11" x14ac:dyDescent="0.4">
      <c r="A10" s="2" t="s">
        <v>1</v>
      </c>
      <c r="B10" s="1" t="s">
        <v>8</v>
      </c>
      <c r="C10" s="3" t="s">
        <v>12</v>
      </c>
    </row>
    <row r="11" spans="1:11" x14ac:dyDescent="0.4">
      <c r="A11" s="2" t="s">
        <v>1</v>
      </c>
      <c r="B11" s="1" t="s">
        <v>8</v>
      </c>
      <c r="C11" s="3" t="s">
        <v>13</v>
      </c>
    </row>
    <row r="12" spans="1:11" x14ac:dyDescent="0.4">
      <c r="A12" s="2" t="s">
        <v>14</v>
      </c>
      <c r="B12" s="1" t="s">
        <v>15</v>
      </c>
      <c r="C12" s="3" t="s">
        <v>16</v>
      </c>
    </row>
    <row r="13" spans="1:11" x14ac:dyDescent="0.4">
      <c r="A13" s="2" t="s">
        <v>14</v>
      </c>
      <c r="B13" s="1" t="s">
        <v>15</v>
      </c>
      <c r="C13" s="3" t="s">
        <v>17</v>
      </c>
    </row>
    <row r="14" spans="1:11" x14ac:dyDescent="0.4">
      <c r="A14" s="2" t="s">
        <v>14</v>
      </c>
      <c r="B14" s="1" t="s">
        <v>15</v>
      </c>
      <c r="C14" s="3" t="s">
        <v>18</v>
      </c>
    </row>
    <row r="15" spans="1:11" x14ac:dyDescent="0.4">
      <c r="A15" s="2" t="s">
        <v>14</v>
      </c>
      <c r="B15" s="1" t="s">
        <v>19</v>
      </c>
      <c r="C15" s="3" t="s">
        <v>20</v>
      </c>
    </row>
    <row r="16" spans="1:11" x14ac:dyDescent="0.4">
      <c r="A16" s="2" t="s">
        <v>14</v>
      </c>
      <c r="B16" s="1" t="s">
        <v>19</v>
      </c>
      <c r="C16" s="3" t="s">
        <v>21</v>
      </c>
    </row>
    <row r="17" spans="1:3" x14ac:dyDescent="0.4">
      <c r="A17" s="2" t="s">
        <v>14</v>
      </c>
      <c r="B17" s="1" t="s">
        <v>22</v>
      </c>
      <c r="C17" s="3" t="s">
        <v>23</v>
      </c>
    </row>
    <row r="18" spans="1:3" x14ac:dyDescent="0.4">
      <c r="A18" s="2" t="s">
        <v>14</v>
      </c>
      <c r="B18" s="1" t="s">
        <v>22</v>
      </c>
      <c r="C18" s="3" t="s">
        <v>24</v>
      </c>
    </row>
    <row r="19" spans="1:3" x14ac:dyDescent="0.4">
      <c r="A19" s="2" t="s">
        <v>14</v>
      </c>
      <c r="B19" s="1" t="s">
        <v>25</v>
      </c>
      <c r="C19" s="3" t="s">
        <v>26</v>
      </c>
    </row>
    <row r="20" spans="1:3" x14ac:dyDescent="0.4">
      <c r="A20" s="2" t="s">
        <v>14</v>
      </c>
      <c r="B20" s="1" t="s">
        <v>25</v>
      </c>
      <c r="C20" s="3" t="s">
        <v>27</v>
      </c>
    </row>
    <row r="21" spans="1:3" x14ac:dyDescent="0.4">
      <c r="A21" s="2" t="s">
        <v>28</v>
      </c>
      <c r="B21" s="1" t="s">
        <v>29</v>
      </c>
      <c r="C21" s="3" t="s">
        <v>30</v>
      </c>
    </row>
    <row r="22" spans="1:3" x14ac:dyDescent="0.4">
      <c r="A22" s="2" t="s">
        <v>28</v>
      </c>
      <c r="B22" s="1" t="s">
        <v>29</v>
      </c>
      <c r="C22" s="3" t="s">
        <v>31</v>
      </c>
    </row>
    <row r="23" spans="1:3" x14ac:dyDescent="0.4">
      <c r="A23" s="2" t="s">
        <v>28</v>
      </c>
      <c r="B23" s="1" t="s">
        <v>32</v>
      </c>
      <c r="C23" s="3" t="s">
        <v>33</v>
      </c>
    </row>
    <row r="24" spans="1:3" x14ac:dyDescent="0.4">
      <c r="A24" s="2" t="s">
        <v>28</v>
      </c>
      <c r="B24" s="1" t="s">
        <v>32</v>
      </c>
      <c r="C24" s="3" t="s">
        <v>34</v>
      </c>
    </row>
    <row r="25" spans="1:3" x14ac:dyDescent="0.4">
      <c r="A25" s="2" t="s">
        <v>35</v>
      </c>
      <c r="B25" s="1" t="s">
        <v>36</v>
      </c>
      <c r="C25" s="3" t="s">
        <v>37</v>
      </c>
    </row>
    <row r="26" spans="1:3" x14ac:dyDescent="0.4">
      <c r="A26" s="2" t="s">
        <v>35</v>
      </c>
      <c r="B26" s="1" t="s">
        <v>36</v>
      </c>
      <c r="C26" s="3" t="s">
        <v>38</v>
      </c>
    </row>
    <row r="27" spans="1:3" x14ac:dyDescent="0.4">
      <c r="A27" s="2" t="s">
        <v>35</v>
      </c>
      <c r="B27" s="1" t="s">
        <v>39</v>
      </c>
      <c r="C27" s="3" t="s">
        <v>40</v>
      </c>
    </row>
    <row r="28" spans="1:3" x14ac:dyDescent="0.4">
      <c r="A28" s="2" t="s">
        <v>35</v>
      </c>
      <c r="B28" s="1" t="s">
        <v>41</v>
      </c>
      <c r="C28" s="3" t="s">
        <v>42</v>
      </c>
    </row>
    <row r="29" spans="1:3" x14ac:dyDescent="0.4">
      <c r="A29" s="2" t="s">
        <v>43</v>
      </c>
      <c r="B29" s="1" t="s">
        <v>44</v>
      </c>
      <c r="C29" s="3" t="s">
        <v>45</v>
      </c>
    </row>
    <row r="30" spans="1:3" x14ac:dyDescent="0.4">
      <c r="A30" s="2" t="s">
        <v>43</v>
      </c>
      <c r="B30" s="1" t="s">
        <v>44</v>
      </c>
      <c r="C30" s="3" t="s">
        <v>46</v>
      </c>
    </row>
    <row r="31" spans="1:3" x14ac:dyDescent="0.4">
      <c r="A31" s="2" t="s">
        <v>43</v>
      </c>
      <c r="B31" s="1" t="s">
        <v>47</v>
      </c>
      <c r="C31" s="3" t="s">
        <v>48</v>
      </c>
    </row>
    <row r="32" spans="1:3" x14ac:dyDescent="0.4">
      <c r="A32" s="2" t="s">
        <v>43</v>
      </c>
      <c r="B32" s="1" t="s">
        <v>47</v>
      </c>
      <c r="C32" s="3" t="s">
        <v>49</v>
      </c>
    </row>
    <row r="33" spans="1:3" x14ac:dyDescent="0.4">
      <c r="A33" s="2" t="s">
        <v>50</v>
      </c>
      <c r="B33" s="1" t="s">
        <v>51</v>
      </c>
      <c r="C33" s="3" t="s">
        <v>52</v>
      </c>
    </row>
    <row r="34" spans="1:3" x14ac:dyDescent="0.4">
      <c r="A34" s="2" t="s">
        <v>50</v>
      </c>
      <c r="B34" s="1" t="s">
        <v>51</v>
      </c>
      <c r="C34" s="3" t="s">
        <v>53</v>
      </c>
    </row>
    <row r="35" spans="1:3" x14ac:dyDescent="0.4">
      <c r="A35" s="2" t="s">
        <v>50</v>
      </c>
      <c r="B35" s="1" t="s">
        <v>54</v>
      </c>
      <c r="C35" s="3" t="s">
        <v>55</v>
      </c>
    </row>
    <row r="36" spans="1:3" x14ac:dyDescent="0.4">
      <c r="A36" s="2" t="s">
        <v>50</v>
      </c>
      <c r="B36" s="1" t="s">
        <v>54</v>
      </c>
      <c r="C36" s="3" t="s">
        <v>56</v>
      </c>
    </row>
    <row r="37" spans="1:3" x14ac:dyDescent="0.4">
      <c r="A37" s="2" t="s">
        <v>57</v>
      </c>
      <c r="B37" s="1" t="s">
        <v>58</v>
      </c>
      <c r="C37" s="3" t="s">
        <v>59</v>
      </c>
    </row>
    <row r="38" spans="1:3" x14ac:dyDescent="0.4">
      <c r="A38" s="2" t="s">
        <v>57</v>
      </c>
      <c r="B38" s="1" t="s">
        <v>58</v>
      </c>
      <c r="C38" s="3" t="s">
        <v>60</v>
      </c>
    </row>
    <row r="39" spans="1:3" x14ac:dyDescent="0.4">
      <c r="A39" s="2" t="s">
        <v>57</v>
      </c>
      <c r="B39" s="1" t="s">
        <v>61</v>
      </c>
      <c r="C39" s="3" t="s">
        <v>62</v>
      </c>
    </row>
    <row r="40" spans="1:3" x14ac:dyDescent="0.4">
      <c r="A40" s="2" t="s">
        <v>57</v>
      </c>
      <c r="B40" s="1" t="s">
        <v>61</v>
      </c>
      <c r="C40" s="3" t="s">
        <v>63</v>
      </c>
    </row>
    <row r="41" spans="1:3" x14ac:dyDescent="0.4">
      <c r="A41" s="7" t="s">
        <v>57</v>
      </c>
      <c r="B41" s="8" t="s">
        <v>64</v>
      </c>
      <c r="C41" s="9" t="s">
        <v>65</v>
      </c>
    </row>
  </sheetData>
  <phoneticPr fontId="1"/>
  <dataValidations count="3">
    <dataValidation type="list" allowBlank="1" showInputMessage="1" showErrorMessage="1" sqref="I2" xr:uid="{1ECCE87A-EA84-4915-8DFA-58A5BF3B31A4}">
      <formula1>_xlfn.ANCHORARRAY($E$2)</formula1>
    </dataValidation>
    <dataValidation type="list" allowBlank="1" showInputMessage="1" showErrorMessage="1" sqref="J2" xr:uid="{BD5CF02D-6CE2-44A1-874D-00D1CBD10918}">
      <formula1>_xlfn.ANCHORARRAY($F$2)</formula1>
    </dataValidation>
    <dataValidation type="list" allowBlank="1" showInputMessage="1" showErrorMessage="1" sqref="K2" xr:uid="{33ED03DE-2CB2-44D5-8EE1-597A325AE29C}">
      <formula1>_xlfn.ANCHORARRAY($G$2)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社員名簿</vt:lpstr>
      <vt:lpstr>課</vt:lpstr>
      <vt:lpstr>氏名</vt:lpstr>
      <vt:lpstr>部署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橋本由夏</dc:creator>
  <cp:lastModifiedBy>橋本由夏</cp:lastModifiedBy>
  <dcterms:created xsi:type="dcterms:W3CDTF">2026-02-13T23:27:13Z</dcterms:created>
  <dcterms:modified xsi:type="dcterms:W3CDTF">2026-02-15T00:28:11Z</dcterms:modified>
</cp:coreProperties>
</file>