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filterPrivacy="1"/>
  <xr:revisionPtr revIDLastSave="0" documentId="13_ncr:1_{3177AD51-9C94-40A1-BD49-E1203B8226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現金出納帳" sheetId="6" r:id="rId1"/>
    <sheet name="勘定科目" sheetId="2" r:id="rId2"/>
  </sheets>
  <definedNames>
    <definedName name="_xlnm.Print_Area" localSheetId="0">現金出納帳!$A$1:$L$44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2" i="6" l="1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7" i="6"/>
  <c r="I8" i="6" s="1"/>
  <c r="I6" i="6"/>
  <c r="L5" i="6"/>
  <c r="K5" i="6"/>
</calcChain>
</file>

<file path=xl/sharedStrings.xml><?xml version="1.0" encoding="utf-8"?>
<sst xmlns="http://schemas.openxmlformats.org/spreadsheetml/2006/main" count="81" uniqueCount="55">
  <si>
    <t>月</t>
    <rPh sb="0" eb="1">
      <t>ガツ</t>
    </rPh>
    <phoneticPr fontId="1"/>
  </si>
  <si>
    <t>日</t>
    <rPh sb="0" eb="1">
      <t>ニチ</t>
    </rPh>
    <phoneticPr fontId="1"/>
  </si>
  <si>
    <t>科目</t>
    <rPh sb="0" eb="2">
      <t>カモク</t>
    </rPh>
    <phoneticPr fontId="1"/>
  </si>
  <si>
    <t>摘要</t>
    <rPh sb="0" eb="2">
      <t>テキヨウ</t>
    </rPh>
    <phoneticPr fontId="1"/>
  </si>
  <si>
    <t>入金額</t>
    <rPh sb="0" eb="2">
      <t>ニュウキン</t>
    </rPh>
    <rPh sb="2" eb="3">
      <t>ガク</t>
    </rPh>
    <phoneticPr fontId="1"/>
  </si>
  <si>
    <t>出金額</t>
    <rPh sb="0" eb="2">
      <t>シュッキン</t>
    </rPh>
    <rPh sb="2" eb="3">
      <t>ガク</t>
    </rPh>
    <phoneticPr fontId="1"/>
  </si>
  <si>
    <t>残高</t>
    <rPh sb="0" eb="2">
      <t>ザンダカ</t>
    </rPh>
    <phoneticPr fontId="1"/>
  </si>
  <si>
    <t>繰越</t>
    <rPh sb="0" eb="2">
      <t>クリコシ</t>
    </rPh>
    <phoneticPr fontId="1"/>
  </si>
  <si>
    <t>税率</t>
    <rPh sb="0" eb="2">
      <t>ゼイリツ</t>
    </rPh>
    <phoneticPr fontId="1"/>
  </si>
  <si>
    <t>8%税率対象合計</t>
    <rPh sb="2" eb="4">
      <t>ゼイリツ</t>
    </rPh>
    <rPh sb="4" eb="6">
      <t>タイショウ</t>
    </rPh>
    <rPh sb="6" eb="8">
      <t>ゴウケイ</t>
    </rPh>
    <phoneticPr fontId="1"/>
  </si>
  <si>
    <t>10%税率対象合計</t>
    <rPh sb="3" eb="5">
      <t>ゼイリツ</t>
    </rPh>
    <rPh sb="5" eb="7">
      <t>タイショウ</t>
    </rPh>
    <rPh sb="7" eb="9">
      <t>ゴウケイ</t>
    </rPh>
    <phoneticPr fontId="1"/>
  </si>
  <si>
    <t>勘定科目</t>
  </si>
  <si>
    <t>内容</t>
  </si>
  <si>
    <t>仮払金</t>
  </si>
  <si>
    <t>内容や金額が確定しないまま支出するお金</t>
  </si>
  <si>
    <t>立替金</t>
  </si>
  <si>
    <t>個人事業主や会社の役員、従業員などに一時的に立て替えたお金</t>
  </si>
  <si>
    <t>仮受金</t>
  </si>
  <si>
    <t>内容や金額が確定しないまま受け取ったお金</t>
  </si>
  <si>
    <t>預り金</t>
  </si>
  <si>
    <t>他人や従業員から預かったお金で源泉所得税などが該当</t>
  </si>
  <si>
    <t>売上高</t>
  </si>
  <si>
    <t>商品の販売やサービスの提供によって得られる代金</t>
  </si>
  <si>
    <t>仕入</t>
  </si>
  <si>
    <t>販売目的で仕入れた商品の代金など</t>
  </si>
  <si>
    <t>消耗品費</t>
  </si>
  <si>
    <t>業務に必要な備品や消耗材で使用可能期間が1年未満のものや金額が10万円未満のもの</t>
  </si>
  <si>
    <t>事務用品費</t>
  </si>
  <si>
    <t>ボールペンやホッチキスなどの事務に使用する備品</t>
  </si>
  <si>
    <t>修繕費</t>
  </si>
  <si>
    <t>建物や車両、備品などの修繕費用（原状回復のための費用）</t>
  </si>
  <si>
    <t>地代家賃</t>
  </si>
  <si>
    <t>事務所や駐車場の貸借料</t>
  </si>
  <si>
    <t>保険料</t>
  </si>
  <si>
    <t>生命保険料や火災保険料、自動車保険料など</t>
  </si>
  <si>
    <t>旅費交通費</t>
  </si>
  <si>
    <t>個人事業主や会社の役員、従業員などが業務のために勤務先以外の場所に移動する費用（宿泊費や日当を含む）</t>
  </si>
  <si>
    <t>通信費</t>
  </si>
  <si>
    <t>電話代や切手代、インターネットのプロバイダー料金など</t>
  </si>
  <si>
    <t>新聞図書費</t>
  </si>
  <si>
    <t>新聞購読料や書籍代など</t>
  </si>
  <si>
    <t>租税公課</t>
  </si>
  <si>
    <t>固定資産税や自動車税、収入印紙など</t>
  </si>
  <si>
    <t>水道光熱費</t>
  </si>
  <si>
    <t>電気代、上下水道料金、ガス料金など</t>
  </si>
  <si>
    <t>接待交際費</t>
  </si>
  <si>
    <t>取引先の接待や慶弔などに関する費用</t>
  </si>
  <si>
    <t>雑費</t>
  </si>
  <si>
    <t>少額の支出で他に勘定科目を設定するほど重要性の高くないもの</t>
  </si>
  <si>
    <t>頁</t>
    <phoneticPr fontId="1"/>
  </si>
  <si>
    <t>伝票No</t>
    <rPh sb="0" eb="2">
      <t>デンピョウ</t>
    </rPh>
    <phoneticPr fontId="1"/>
  </si>
  <si>
    <t>現金出納帳</t>
    <rPh sb="0" eb="5">
      <t>ゲンキンスイトウチョウ</t>
    </rPh>
    <phoneticPr fontId="1"/>
  </si>
  <si>
    <t>お茶代</t>
    <rPh sb="1" eb="3">
      <t>チャダイ</t>
    </rPh>
    <phoneticPr fontId="1"/>
  </si>
  <si>
    <t>12月分</t>
    <rPh sb="2" eb="4">
      <t>ガツブン</t>
    </rPh>
    <phoneticPr fontId="1"/>
  </si>
  <si>
    <t>建物</t>
    <rPh sb="0" eb="2">
      <t>タテモノ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</si>
</sst>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0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rgb="FF0070C0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sz val="11"/>
      <name val="游ゴシック"/>
      <family val="3"/>
      <charset val="128"/>
    </font>
    <font>
      <sz val="10"/>
      <color theme="1"/>
      <name val="Yu Gothic Medium"/>
      <family val="2"/>
      <charset val="128"/>
    </font>
    <font>
      <sz val="10"/>
      <color theme="1"/>
      <name val="Yu Gothic Medium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theme="9" tint="-0.499984740745262"/>
      </left>
      <right/>
      <top style="thin">
        <color theme="9" tint="-0.499984740745262"/>
      </top>
      <bottom style="thin">
        <color theme="9" tint="-0.499984740745262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176" fontId="2" fillId="0" borderId="5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3" fontId="2" fillId="3" borderId="3" xfId="0" applyNumberFormat="1" applyFont="1" applyFill="1" applyBorder="1" applyAlignment="1">
      <alignment horizontal="center" vertical="center"/>
    </xf>
    <xf numFmtId="3" fontId="2" fillId="3" borderId="5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4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1FEB-CA95-486B-961E-BFF5716732A0}">
  <dimension ref="A1:P42"/>
  <sheetViews>
    <sheetView showGridLines="0" tabSelected="1" zoomScaleNormal="100" zoomScaleSheetLayoutView="100" workbookViewId="0">
      <selection activeCell="K11" sqref="K11"/>
    </sheetView>
  </sheetViews>
  <sheetFormatPr defaultColWidth="3.7265625" defaultRowHeight="18" x14ac:dyDescent="0.3"/>
  <cols>
    <col min="1" max="1" width="6.6328125" style="2" bestFit="1" customWidth="1"/>
    <col min="2" max="3" width="2.90625" style="2" bestFit="1" customWidth="1"/>
    <col min="4" max="5" width="11.36328125" style="1" customWidth="1"/>
    <col min="6" max="6" width="4.54296875" style="2" bestFit="1" customWidth="1"/>
    <col min="7" max="8" width="6.7265625" style="1" bestFit="1" customWidth="1"/>
    <col min="9" max="9" width="7.6328125" style="1" bestFit="1" customWidth="1"/>
    <col min="10" max="10" width="3.7265625" style="1"/>
    <col min="11" max="11" width="13.54296875" style="1" bestFit="1" customWidth="1"/>
    <col min="12" max="12" width="14.54296875" style="1" bestFit="1" customWidth="1"/>
    <col min="13" max="13" width="5.54296875" style="1" customWidth="1"/>
    <col min="14" max="14" width="9" style="1" bestFit="1" customWidth="1"/>
    <col min="15" max="15" width="84" style="1" bestFit="1" customWidth="1"/>
    <col min="16" max="16" width="8.36328125" style="1" customWidth="1"/>
    <col min="17" max="16384" width="3.7265625" style="1"/>
  </cols>
  <sheetData>
    <row r="1" spans="1:16" ht="18" customHeight="1" x14ac:dyDescent="0.3">
      <c r="D1" s="3"/>
    </row>
    <row r="2" spans="1:16" ht="27.75" customHeight="1" x14ac:dyDescent="0.3">
      <c r="A2" s="31" t="s">
        <v>51</v>
      </c>
      <c r="B2" s="31"/>
      <c r="C2" s="31"/>
      <c r="D2" s="31"/>
      <c r="E2" s="31"/>
      <c r="F2" s="31"/>
      <c r="G2" s="31"/>
      <c r="H2" s="31"/>
      <c r="I2" s="24" t="s">
        <v>49</v>
      </c>
    </row>
    <row r="3" spans="1:16" ht="19.5" customHeight="1" x14ac:dyDescent="0.3">
      <c r="D3" s="3"/>
    </row>
    <row r="4" spans="1:16" ht="18.75" customHeight="1" x14ac:dyDescent="0.3">
      <c r="A4" s="25" t="s">
        <v>50</v>
      </c>
      <c r="B4" s="26" t="s">
        <v>0</v>
      </c>
      <c r="C4" s="26" t="s">
        <v>1</v>
      </c>
      <c r="D4" s="26" t="s">
        <v>2</v>
      </c>
      <c r="E4" s="26" t="s">
        <v>3</v>
      </c>
      <c r="F4" s="26" t="s">
        <v>8</v>
      </c>
      <c r="G4" s="26" t="s">
        <v>4</v>
      </c>
      <c r="H4" s="26" t="s">
        <v>5</v>
      </c>
      <c r="I4" s="26" t="s">
        <v>6</v>
      </c>
      <c r="K4" s="29" t="s">
        <v>9</v>
      </c>
      <c r="L4" s="30" t="s">
        <v>10</v>
      </c>
      <c r="N4" s="27" t="s">
        <v>11</v>
      </c>
      <c r="O4" s="27" t="s">
        <v>12</v>
      </c>
      <c r="P4" s="5"/>
    </row>
    <row r="5" spans="1:16" x14ac:dyDescent="0.3">
      <c r="A5" s="14"/>
      <c r="B5" s="6"/>
      <c r="C5" s="7"/>
      <c r="D5" s="10"/>
      <c r="E5" s="8" t="s">
        <v>7</v>
      </c>
      <c r="F5" s="7"/>
      <c r="G5" s="9"/>
      <c r="H5" s="9"/>
      <c r="I5" s="9">
        <v>200000</v>
      </c>
      <c r="K5" s="4">
        <f>SUMIF(F5:F42,8,H5:H42)</f>
        <v>800</v>
      </c>
      <c r="L5" s="4">
        <f>SUMIF(F5:F42,10,H5:H42)</f>
        <v>50000</v>
      </c>
      <c r="N5" s="17" t="s">
        <v>13</v>
      </c>
      <c r="O5" s="4" t="s">
        <v>14</v>
      </c>
      <c r="P5" s="5"/>
    </row>
    <row r="6" spans="1:16" x14ac:dyDescent="0.3">
      <c r="A6" s="14">
        <v>1</v>
      </c>
      <c r="B6" s="6">
        <v>4</v>
      </c>
      <c r="C6" s="7">
        <v>1</v>
      </c>
      <c r="D6" s="10" t="s">
        <v>25</v>
      </c>
      <c r="E6" s="10" t="s">
        <v>52</v>
      </c>
      <c r="F6" s="7">
        <v>8</v>
      </c>
      <c r="G6" s="11"/>
      <c r="H6" s="11">
        <v>800</v>
      </c>
      <c r="I6" s="11">
        <f t="shared" ref="I6:I37" si="0">IF(AND(G6="",H6=""),"",I5+G6-H6)</f>
        <v>199200</v>
      </c>
      <c r="N6" s="17" t="s">
        <v>15</v>
      </c>
      <c r="O6" s="4" t="s">
        <v>16</v>
      </c>
      <c r="P6" s="5"/>
    </row>
    <row r="7" spans="1:16" x14ac:dyDescent="0.3">
      <c r="A7" s="14">
        <v>2</v>
      </c>
      <c r="B7" s="6">
        <v>4</v>
      </c>
      <c r="C7" s="7">
        <v>2</v>
      </c>
      <c r="D7" s="10" t="s">
        <v>21</v>
      </c>
      <c r="E7" s="10" t="s">
        <v>53</v>
      </c>
      <c r="F7" s="7">
        <v>10</v>
      </c>
      <c r="G7" s="11">
        <v>10000</v>
      </c>
      <c r="H7" s="11"/>
      <c r="I7" s="11">
        <f t="shared" si="0"/>
        <v>209200</v>
      </c>
      <c r="N7" s="17" t="s">
        <v>23</v>
      </c>
      <c r="O7" s="4" t="s">
        <v>24</v>
      </c>
      <c r="P7" s="5"/>
    </row>
    <row r="8" spans="1:16" x14ac:dyDescent="0.3">
      <c r="A8" s="14">
        <v>3</v>
      </c>
      <c r="B8" s="6">
        <v>4</v>
      </c>
      <c r="C8" s="7">
        <v>3</v>
      </c>
      <c r="D8" s="10" t="s">
        <v>33</v>
      </c>
      <c r="E8" s="10" t="s">
        <v>54</v>
      </c>
      <c r="F8" s="7">
        <v>10</v>
      </c>
      <c r="G8" s="11"/>
      <c r="H8" s="11">
        <v>50000</v>
      </c>
      <c r="I8" s="11">
        <f t="shared" si="0"/>
        <v>159200</v>
      </c>
      <c r="N8" s="17" t="s">
        <v>25</v>
      </c>
      <c r="O8" s="4" t="s">
        <v>26</v>
      </c>
      <c r="P8" s="5"/>
    </row>
    <row r="9" spans="1:16" x14ac:dyDescent="0.3">
      <c r="A9" s="14"/>
      <c r="B9" s="6"/>
      <c r="C9" s="7"/>
      <c r="D9" s="10" t="s">
        <v>19</v>
      </c>
      <c r="E9" s="10"/>
      <c r="F9" s="7"/>
      <c r="G9" s="11"/>
      <c r="H9" s="11"/>
      <c r="I9" s="11" t="str">
        <f t="shared" si="0"/>
        <v/>
      </c>
      <c r="N9" s="17" t="s">
        <v>27</v>
      </c>
      <c r="O9" s="4" t="s">
        <v>28</v>
      </c>
      <c r="P9" s="5"/>
    </row>
    <row r="10" spans="1:16" x14ac:dyDescent="0.3">
      <c r="A10" s="14"/>
      <c r="B10" s="6"/>
      <c r="C10" s="7"/>
      <c r="D10" s="10"/>
      <c r="E10" s="10"/>
      <c r="F10" s="7"/>
      <c r="G10" s="11"/>
      <c r="H10" s="11"/>
      <c r="I10" s="11" t="str">
        <f t="shared" si="0"/>
        <v/>
      </c>
      <c r="N10" s="17" t="s">
        <v>29</v>
      </c>
      <c r="O10" s="4" t="s">
        <v>30</v>
      </c>
      <c r="P10" s="5"/>
    </row>
    <row r="11" spans="1:16" x14ac:dyDescent="0.3">
      <c r="A11" s="14"/>
      <c r="B11" s="6"/>
      <c r="C11" s="7"/>
      <c r="D11" s="10"/>
      <c r="E11" s="10"/>
      <c r="F11" s="7"/>
      <c r="G11" s="11"/>
      <c r="H11" s="11"/>
      <c r="I11" s="11" t="str">
        <f t="shared" si="0"/>
        <v/>
      </c>
      <c r="N11" s="17" t="s">
        <v>31</v>
      </c>
      <c r="O11" s="4" t="s">
        <v>32</v>
      </c>
      <c r="P11" s="5"/>
    </row>
    <row r="12" spans="1:16" x14ac:dyDescent="0.3">
      <c r="A12" s="14"/>
      <c r="B12" s="6"/>
      <c r="C12" s="7"/>
      <c r="D12" s="10"/>
      <c r="E12" s="10"/>
      <c r="F12" s="7"/>
      <c r="G12" s="11"/>
      <c r="H12" s="11"/>
      <c r="I12" s="11" t="str">
        <f t="shared" si="0"/>
        <v/>
      </c>
      <c r="N12" s="17" t="s">
        <v>33</v>
      </c>
      <c r="O12" s="4" t="s">
        <v>34</v>
      </c>
      <c r="P12" s="5"/>
    </row>
    <row r="13" spans="1:16" x14ac:dyDescent="0.3">
      <c r="A13" s="14"/>
      <c r="B13" s="6"/>
      <c r="C13" s="7"/>
      <c r="D13" s="10"/>
      <c r="E13" s="10"/>
      <c r="F13" s="7"/>
      <c r="G13" s="11"/>
      <c r="H13" s="11"/>
      <c r="I13" s="11" t="str">
        <f t="shared" si="0"/>
        <v/>
      </c>
      <c r="N13" s="17" t="s">
        <v>35</v>
      </c>
      <c r="O13" s="4" t="s">
        <v>36</v>
      </c>
      <c r="P13" s="5"/>
    </row>
    <row r="14" spans="1:16" x14ac:dyDescent="0.3">
      <c r="A14" s="14"/>
      <c r="B14" s="6"/>
      <c r="C14" s="7"/>
      <c r="D14" s="10"/>
      <c r="E14" s="10"/>
      <c r="F14" s="7"/>
      <c r="G14" s="11"/>
      <c r="H14" s="11"/>
      <c r="I14" s="11" t="str">
        <f t="shared" si="0"/>
        <v/>
      </c>
      <c r="N14" s="17" t="s">
        <v>37</v>
      </c>
      <c r="O14" s="4" t="s">
        <v>38</v>
      </c>
      <c r="P14" s="5"/>
    </row>
    <row r="15" spans="1:16" x14ac:dyDescent="0.3">
      <c r="A15" s="14"/>
      <c r="B15" s="6"/>
      <c r="C15" s="7"/>
      <c r="D15" s="10"/>
      <c r="E15" s="10"/>
      <c r="F15" s="7"/>
      <c r="G15" s="11"/>
      <c r="H15" s="11"/>
      <c r="I15" s="11" t="str">
        <f t="shared" si="0"/>
        <v/>
      </c>
      <c r="N15" s="17" t="s">
        <v>39</v>
      </c>
      <c r="O15" s="4" t="s">
        <v>40</v>
      </c>
      <c r="P15" s="5"/>
    </row>
    <row r="16" spans="1:16" x14ac:dyDescent="0.3">
      <c r="A16" s="14"/>
      <c r="B16" s="6"/>
      <c r="C16" s="7"/>
      <c r="D16" s="10"/>
      <c r="E16" s="10"/>
      <c r="F16" s="7"/>
      <c r="G16" s="11"/>
      <c r="H16" s="11"/>
      <c r="I16" s="11" t="str">
        <f t="shared" si="0"/>
        <v/>
      </c>
      <c r="N16" s="17" t="s">
        <v>41</v>
      </c>
      <c r="O16" s="4" t="s">
        <v>42</v>
      </c>
      <c r="P16" s="5"/>
    </row>
    <row r="17" spans="1:16" x14ac:dyDescent="0.3">
      <c r="A17" s="14"/>
      <c r="B17" s="6"/>
      <c r="C17" s="7"/>
      <c r="D17" s="10"/>
      <c r="E17" s="10"/>
      <c r="F17" s="7"/>
      <c r="G17" s="11"/>
      <c r="H17" s="11"/>
      <c r="I17" s="11" t="str">
        <f t="shared" si="0"/>
        <v/>
      </c>
      <c r="N17" s="17" t="s">
        <v>43</v>
      </c>
      <c r="O17" s="4" t="s">
        <v>44</v>
      </c>
      <c r="P17" s="5"/>
    </row>
    <row r="18" spans="1:16" x14ac:dyDescent="0.3">
      <c r="A18" s="14"/>
      <c r="B18" s="6"/>
      <c r="C18" s="7"/>
      <c r="D18" s="10"/>
      <c r="E18" s="10"/>
      <c r="F18" s="7"/>
      <c r="G18" s="11"/>
      <c r="H18" s="11"/>
      <c r="I18" s="11" t="str">
        <f t="shared" si="0"/>
        <v/>
      </c>
      <c r="N18" s="17" t="s">
        <v>45</v>
      </c>
      <c r="O18" s="4" t="s">
        <v>46</v>
      </c>
      <c r="P18" s="5"/>
    </row>
    <row r="19" spans="1:16" x14ac:dyDescent="0.3">
      <c r="A19" s="14"/>
      <c r="B19" s="6"/>
      <c r="C19" s="7"/>
      <c r="D19" s="10"/>
      <c r="E19" s="10"/>
      <c r="F19" s="7"/>
      <c r="G19" s="11"/>
      <c r="H19" s="11"/>
      <c r="I19" s="11" t="str">
        <f t="shared" si="0"/>
        <v/>
      </c>
      <c r="N19" s="17" t="s">
        <v>47</v>
      </c>
      <c r="O19" s="4" t="s">
        <v>48</v>
      </c>
      <c r="P19" s="5"/>
    </row>
    <row r="20" spans="1:16" x14ac:dyDescent="0.3">
      <c r="A20" s="14"/>
      <c r="B20" s="6"/>
      <c r="C20" s="7"/>
      <c r="D20" s="10"/>
      <c r="E20" s="10"/>
      <c r="F20" s="7"/>
      <c r="G20" s="11"/>
      <c r="H20" s="11"/>
      <c r="I20" s="11" t="str">
        <f t="shared" si="0"/>
        <v/>
      </c>
      <c r="N20" s="2"/>
    </row>
    <row r="21" spans="1:16" x14ac:dyDescent="0.3">
      <c r="A21" s="14"/>
      <c r="B21" s="6"/>
      <c r="C21" s="7"/>
      <c r="D21" s="10"/>
      <c r="E21" s="10"/>
      <c r="F21" s="7"/>
      <c r="G21" s="11"/>
      <c r="H21" s="11"/>
      <c r="I21" s="11" t="str">
        <f t="shared" si="0"/>
        <v/>
      </c>
      <c r="N21" s="14" t="s">
        <v>11</v>
      </c>
      <c r="O21" s="14" t="s">
        <v>12</v>
      </c>
    </row>
    <row r="22" spans="1:16" x14ac:dyDescent="0.3">
      <c r="A22" s="14"/>
      <c r="B22" s="6"/>
      <c r="C22" s="7"/>
      <c r="D22" s="10"/>
      <c r="E22" s="10"/>
      <c r="F22" s="7"/>
      <c r="G22" s="11"/>
      <c r="H22" s="11"/>
      <c r="I22" s="11" t="str">
        <f t="shared" si="0"/>
        <v/>
      </c>
      <c r="N22" s="18" t="s">
        <v>17</v>
      </c>
      <c r="O22" s="4" t="s">
        <v>18</v>
      </c>
    </row>
    <row r="23" spans="1:16" x14ac:dyDescent="0.3">
      <c r="A23" s="14"/>
      <c r="B23" s="6"/>
      <c r="C23" s="7"/>
      <c r="D23" s="10"/>
      <c r="E23" s="10"/>
      <c r="F23" s="7"/>
      <c r="G23" s="11"/>
      <c r="H23" s="11"/>
      <c r="I23" s="11" t="str">
        <f t="shared" si="0"/>
        <v/>
      </c>
      <c r="N23" s="18" t="s">
        <v>19</v>
      </c>
      <c r="O23" s="4" t="s">
        <v>20</v>
      </c>
    </row>
    <row r="24" spans="1:16" x14ac:dyDescent="0.3">
      <c r="A24" s="14"/>
      <c r="B24" s="6"/>
      <c r="C24" s="7"/>
      <c r="D24" s="10"/>
      <c r="E24" s="10"/>
      <c r="F24" s="7"/>
      <c r="G24" s="11"/>
      <c r="H24" s="11"/>
      <c r="I24" s="11" t="str">
        <f t="shared" si="0"/>
        <v/>
      </c>
      <c r="N24" s="18" t="s">
        <v>21</v>
      </c>
      <c r="O24" s="4" t="s">
        <v>22</v>
      </c>
    </row>
    <row r="25" spans="1:16" x14ac:dyDescent="0.3">
      <c r="A25" s="14"/>
      <c r="B25" s="6"/>
      <c r="C25" s="7"/>
      <c r="D25" s="10"/>
      <c r="E25" s="10"/>
      <c r="F25" s="7"/>
      <c r="G25" s="11"/>
      <c r="H25" s="11"/>
      <c r="I25" s="11" t="str">
        <f t="shared" si="0"/>
        <v/>
      </c>
    </row>
    <row r="26" spans="1:16" x14ac:dyDescent="0.3">
      <c r="A26" s="14"/>
      <c r="B26" s="6"/>
      <c r="C26" s="7"/>
      <c r="D26" s="10"/>
      <c r="E26" s="10"/>
      <c r="F26" s="7"/>
      <c r="G26" s="11"/>
      <c r="H26" s="11"/>
      <c r="I26" s="11" t="str">
        <f t="shared" si="0"/>
        <v/>
      </c>
    </row>
    <row r="27" spans="1:16" x14ac:dyDescent="0.3">
      <c r="A27" s="14"/>
      <c r="B27" s="6"/>
      <c r="C27" s="7"/>
      <c r="D27" s="10"/>
      <c r="E27" s="10"/>
      <c r="F27" s="7"/>
      <c r="G27" s="11"/>
      <c r="H27" s="11"/>
      <c r="I27" s="11" t="str">
        <f t="shared" si="0"/>
        <v/>
      </c>
    </row>
    <row r="28" spans="1:16" x14ac:dyDescent="0.3">
      <c r="A28" s="14"/>
      <c r="B28" s="6"/>
      <c r="C28" s="7"/>
      <c r="D28" s="10"/>
      <c r="E28" s="10"/>
      <c r="F28" s="7"/>
      <c r="G28" s="11"/>
      <c r="H28" s="11"/>
      <c r="I28" s="11" t="str">
        <f t="shared" si="0"/>
        <v/>
      </c>
    </row>
    <row r="29" spans="1:16" x14ac:dyDescent="0.3">
      <c r="A29" s="14"/>
      <c r="B29" s="6"/>
      <c r="C29" s="7"/>
      <c r="D29" s="10"/>
      <c r="E29" s="10"/>
      <c r="F29" s="7"/>
      <c r="G29" s="11"/>
      <c r="H29" s="11"/>
      <c r="I29" s="11" t="str">
        <f t="shared" si="0"/>
        <v/>
      </c>
    </row>
    <row r="30" spans="1:16" x14ac:dyDescent="0.3">
      <c r="A30" s="14"/>
      <c r="B30" s="6"/>
      <c r="C30" s="7"/>
      <c r="D30" s="10"/>
      <c r="E30" s="10"/>
      <c r="F30" s="7"/>
      <c r="G30" s="11"/>
      <c r="H30" s="11"/>
      <c r="I30" s="11" t="str">
        <f t="shared" si="0"/>
        <v/>
      </c>
    </row>
    <row r="31" spans="1:16" x14ac:dyDescent="0.3">
      <c r="A31" s="14"/>
      <c r="B31" s="6"/>
      <c r="C31" s="7"/>
      <c r="D31" s="10"/>
      <c r="E31" s="10"/>
      <c r="F31" s="7"/>
      <c r="G31" s="11"/>
      <c r="H31" s="11"/>
      <c r="I31" s="11" t="str">
        <f t="shared" si="0"/>
        <v/>
      </c>
    </row>
    <row r="32" spans="1:16" x14ac:dyDescent="0.3">
      <c r="A32" s="14"/>
      <c r="B32" s="6"/>
      <c r="C32" s="7"/>
      <c r="D32" s="10"/>
      <c r="E32" s="10"/>
      <c r="F32" s="7"/>
      <c r="G32" s="11"/>
      <c r="H32" s="11"/>
      <c r="I32" s="11" t="str">
        <f t="shared" si="0"/>
        <v/>
      </c>
    </row>
    <row r="33" spans="1:9" x14ac:dyDescent="0.3">
      <c r="A33" s="14"/>
      <c r="B33" s="6"/>
      <c r="C33" s="7"/>
      <c r="D33" s="10"/>
      <c r="E33" s="10"/>
      <c r="F33" s="7"/>
      <c r="G33" s="11"/>
      <c r="H33" s="11"/>
      <c r="I33" s="11" t="str">
        <f t="shared" si="0"/>
        <v/>
      </c>
    </row>
    <row r="34" spans="1:9" x14ac:dyDescent="0.3">
      <c r="A34" s="14"/>
      <c r="B34" s="6"/>
      <c r="C34" s="7"/>
      <c r="D34" s="10"/>
      <c r="E34" s="10"/>
      <c r="F34" s="7"/>
      <c r="G34" s="11"/>
      <c r="H34" s="11"/>
      <c r="I34" s="11" t="str">
        <f t="shared" si="0"/>
        <v/>
      </c>
    </row>
    <row r="35" spans="1:9" x14ac:dyDescent="0.3">
      <c r="A35" s="14"/>
      <c r="B35" s="6"/>
      <c r="C35" s="7"/>
      <c r="D35" s="10"/>
      <c r="E35" s="10"/>
      <c r="F35" s="7"/>
      <c r="G35" s="11"/>
      <c r="H35" s="11"/>
      <c r="I35" s="11" t="str">
        <f t="shared" si="0"/>
        <v/>
      </c>
    </row>
    <row r="36" spans="1:9" x14ac:dyDescent="0.3">
      <c r="A36" s="14"/>
      <c r="B36" s="6"/>
      <c r="C36" s="7"/>
      <c r="D36" s="10"/>
      <c r="E36" s="10"/>
      <c r="F36" s="7"/>
      <c r="G36" s="11"/>
      <c r="H36" s="11"/>
      <c r="I36" s="11" t="str">
        <f t="shared" si="0"/>
        <v/>
      </c>
    </row>
    <row r="37" spans="1:9" x14ac:dyDescent="0.3">
      <c r="A37" s="14"/>
      <c r="B37" s="6"/>
      <c r="C37" s="7"/>
      <c r="D37" s="10"/>
      <c r="E37" s="10"/>
      <c r="F37" s="7"/>
      <c r="G37" s="11"/>
      <c r="H37" s="11"/>
      <c r="I37" s="11" t="str">
        <f t="shared" si="0"/>
        <v/>
      </c>
    </row>
    <row r="38" spans="1:9" x14ac:dyDescent="0.3">
      <c r="A38" s="14"/>
      <c r="B38" s="6"/>
      <c r="C38" s="7"/>
      <c r="D38" s="10"/>
      <c r="E38" s="10"/>
      <c r="F38" s="7"/>
      <c r="G38" s="11"/>
      <c r="H38" s="11"/>
      <c r="I38" s="11" t="str">
        <f>IF(AND(G38="",H38=""),"",#REF!+G38-H38)</f>
        <v/>
      </c>
    </row>
    <row r="39" spans="1:9" x14ac:dyDescent="0.3">
      <c r="A39" s="14"/>
      <c r="B39" s="6"/>
      <c r="C39" s="7"/>
      <c r="D39" s="10"/>
      <c r="E39" s="10"/>
      <c r="F39" s="7"/>
      <c r="G39" s="11"/>
      <c r="H39" s="11"/>
      <c r="I39" s="11" t="str">
        <f>IF(AND(G39="",H39=""),"",I38+G39-H39)</f>
        <v/>
      </c>
    </row>
    <row r="40" spans="1:9" x14ac:dyDescent="0.3">
      <c r="A40" s="14"/>
      <c r="B40" s="6"/>
      <c r="C40" s="7"/>
      <c r="D40" s="10"/>
      <c r="E40" s="10"/>
      <c r="F40" s="7"/>
      <c r="G40" s="11"/>
      <c r="H40" s="11"/>
      <c r="I40" s="11" t="str">
        <f>IF(AND(G40="",H40=""),"",I39+G40-H40)</f>
        <v/>
      </c>
    </row>
    <row r="41" spans="1:9" x14ac:dyDescent="0.3">
      <c r="A41" s="14"/>
      <c r="B41" s="6"/>
      <c r="C41" s="7"/>
      <c r="D41" s="10"/>
      <c r="E41" s="19"/>
      <c r="F41" s="12"/>
      <c r="G41" s="13"/>
      <c r="H41" s="13"/>
      <c r="I41" s="13" t="str">
        <f>IF(AND(G41="",H41=""),"",I40+G41-H41)</f>
        <v/>
      </c>
    </row>
    <row r="42" spans="1:9" x14ac:dyDescent="0.3">
      <c r="A42" s="14"/>
      <c r="B42" s="6"/>
      <c r="C42" s="7"/>
      <c r="D42" s="28"/>
      <c r="E42" s="20"/>
      <c r="F42" s="14"/>
      <c r="G42" s="21"/>
      <c r="H42" s="21"/>
      <c r="I42" s="21" t="str">
        <f>IF(AND(G42="",H42=""),"",I41+G42-H42)</f>
        <v/>
      </c>
    </row>
  </sheetData>
  <mergeCells count="1">
    <mergeCell ref="A2:H2"/>
  </mergeCells>
  <phoneticPr fontId="1"/>
  <conditionalFormatting sqref="N5:N19">
    <cfRule type="duplicateValues" dxfId="3" priority="4"/>
  </conditionalFormatting>
  <conditionalFormatting sqref="D5:D42">
    <cfRule type="containsText" dxfId="2" priority="1" operator="containsText" text="仮受金">
      <formula>NOT(ISERROR(SEARCH("仮受金",D5)))</formula>
    </cfRule>
    <cfRule type="containsText" dxfId="1" priority="2" operator="containsText" text="預り金">
      <formula>NOT(ISERROR(SEARCH("預り金",D5)))</formula>
    </cfRule>
    <cfRule type="containsText" dxfId="0" priority="3" operator="containsText" text="売上高">
      <formula>NOT(ISERROR(SEARCH("売上高",D5)))</formula>
    </cfRule>
  </conditionalFormatting>
  <pageMargins left="0.31496062992125984" right="0.31496062992125984" top="0.35433070866141736" bottom="0.35433070866141736" header="0.31496062992125984" footer="0.31496062992125984"/>
  <pageSetup paperSize="9" scale="71" orientation="portrait" horizontalDpi="4294967293" verticalDpi="1200" r:id="rId1"/>
  <ignoredErrors>
    <ignoredError sqref="I6:I33 I34:I42 K5:L5" emptyCellReference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DE87418-7280-4A41-A1F4-02739E68A688}">
          <x14:formula1>
            <xm:f>勘定科目!$B$3:$B$20</xm:f>
          </x14:formula1>
          <xm:sqref>D5:D42</xm:sqref>
        </x14:dataValidation>
        <x14:dataValidation type="list" allowBlank="1" showInputMessage="1" showErrorMessage="1" xr:uid="{F3EFD465-E37F-45B7-AEE8-47E7F46B28D9}">
          <x14:formula1>
            <xm:f>勘定科目!$D$3:$D$4</xm:f>
          </x14:formula1>
          <xm:sqref>F5:F42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AB164-94B9-4182-93EC-74F5235CCD1E}">
  <dimension ref="B2:D20"/>
  <sheetViews>
    <sheetView zoomScaleNormal="100" workbookViewId="0">
      <selection activeCell="D3" sqref="D3"/>
    </sheetView>
  </sheetViews>
  <sheetFormatPr defaultRowHeight="14.4" x14ac:dyDescent="0.3"/>
  <sheetData>
    <row r="2" spans="2:4" ht="18" x14ac:dyDescent="0.3">
      <c r="B2" s="14" t="s">
        <v>11</v>
      </c>
      <c r="D2" s="22" t="s">
        <v>8</v>
      </c>
    </row>
    <row r="3" spans="2:4" ht="18" x14ac:dyDescent="0.3">
      <c r="B3" s="16" t="s">
        <v>13</v>
      </c>
      <c r="D3" s="23">
        <v>8</v>
      </c>
    </row>
    <row r="4" spans="2:4" ht="18" x14ac:dyDescent="0.3">
      <c r="B4" s="16" t="s">
        <v>15</v>
      </c>
      <c r="D4" s="23">
        <v>10</v>
      </c>
    </row>
    <row r="5" spans="2:4" ht="18" x14ac:dyDescent="0.3">
      <c r="B5" s="16" t="s">
        <v>23</v>
      </c>
    </row>
    <row r="6" spans="2:4" ht="18" x14ac:dyDescent="0.3">
      <c r="B6" s="16" t="s">
        <v>25</v>
      </c>
    </row>
    <row r="7" spans="2:4" ht="18" x14ac:dyDescent="0.3">
      <c r="B7" s="16" t="s">
        <v>27</v>
      </c>
    </row>
    <row r="8" spans="2:4" ht="18" x14ac:dyDescent="0.3">
      <c r="B8" s="16" t="s">
        <v>29</v>
      </c>
    </row>
    <row r="9" spans="2:4" ht="18" x14ac:dyDescent="0.3">
      <c r="B9" s="16" t="s">
        <v>31</v>
      </c>
    </row>
    <row r="10" spans="2:4" ht="18" x14ac:dyDescent="0.3">
      <c r="B10" s="16" t="s">
        <v>33</v>
      </c>
    </row>
    <row r="11" spans="2:4" ht="18" x14ac:dyDescent="0.3">
      <c r="B11" s="16" t="s">
        <v>35</v>
      </c>
    </row>
    <row r="12" spans="2:4" ht="18" x14ac:dyDescent="0.3">
      <c r="B12" s="16" t="s">
        <v>37</v>
      </c>
    </row>
    <row r="13" spans="2:4" ht="18" x14ac:dyDescent="0.3">
      <c r="B13" s="16" t="s">
        <v>39</v>
      </c>
    </row>
    <row r="14" spans="2:4" ht="18" x14ac:dyDescent="0.3">
      <c r="B14" s="16" t="s">
        <v>41</v>
      </c>
    </row>
    <row r="15" spans="2:4" ht="18" x14ac:dyDescent="0.3">
      <c r="B15" s="16" t="s">
        <v>43</v>
      </c>
    </row>
    <row r="16" spans="2:4" ht="18" x14ac:dyDescent="0.3">
      <c r="B16" s="16" t="s">
        <v>45</v>
      </c>
    </row>
    <row r="17" spans="2:2" ht="18" x14ac:dyDescent="0.3">
      <c r="B17" s="16" t="s">
        <v>47</v>
      </c>
    </row>
    <row r="18" spans="2:2" ht="18" x14ac:dyDescent="0.3">
      <c r="B18" s="15" t="s">
        <v>17</v>
      </c>
    </row>
    <row r="19" spans="2:2" ht="18" x14ac:dyDescent="0.3">
      <c r="B19" s="15" t="s">
        <v>19</v>
      </c>
    </row>
    <row r="20" spans="2:2" ht="18" x14ac:dyDescent="0.3">
      <c r="B20" s="15" t="s">
        <v>21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現金出納帳</vt:lpstr>
      <vt:lpstr>勘定科目</vt:lpstr>
      <vt:lpstr>現金出納帳!Print_Area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2019-11-25T06:35:37Z</dcterms:created>
  <dcterms:modified xsi:type="dcterms:W3CDTF">2021-08-17T02:59:42Z</dcterms:modified>
</cp:coreProperties>
</file>